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'Itens'!$A$1:$L$99</definedName>
  </definedNames>
  <calcPr fullCalcOnLoad="1"/>
</workbook>
</file>

<file path=xl/sharedStrings.xml><?xml version="1.0" encoding="utf-8"?>
<sst xmlns="http://schemas.openxmlformats.org/spreadsheetml/2006/main" count="571" uniqueCount="299">
  <si>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</si>
  <si>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</si>
  <si>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</si>
  <si>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</si>
  <si>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</si>
  <si>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</si>
  <si>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</si>
  <si>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</si>
  <si>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89/50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</si>
  <si>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</si>
  <si>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</si>
  <si>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</si>
  <si>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</si>
  <si>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</si>
  <si>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</si>
  <si>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</si>
  <si>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</si>
  <si>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</si>
  <si>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MATERIAL DE CONSTRUÇÃO, ELETRICO E HIDRAULICO PARA ATENDER AS NECESSIDADES DA SECRETARIA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</si>
  <si>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</si>
  <si>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</si>
  <si>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</si>
  <si>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</si>
  <si>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</si>
  <si>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</si>
  <si>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</si>
  <si>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</si>
  <si>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</si>
  <si>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</si>
  <si>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</si>
  <si>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</si>
  <si>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</si>
  <si>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44480</t>
  </si>
  <si>
    <t>0001</t>
  </si>
  <si>
    <t>"BANCADA EM GRANITO, COR CINZA ANDORINHA, ESP. 2CM ACABAMENTO POLIDO, INCLUSIVE RODABANCADA, TESTEIRA E FURO EM BACANDA, INCLUSIVE POLIMENTO DE ESPESSURA E CORTE/COLAGEM EM MEIA ESQUADRIA (FABRICAÇÃO)"</t>
  </si>
  <si>
    <t>Metro quadrado</t>
  </si>
  <si>
    <t>3559</t>
  </si>
  <si>
    <t>SIM</t>
  </si>
  <si>
    <t>0002</t>
  </si>
  <si>
    <t>3570</t>
  </si>
  <si>
    <t>NÃO</t>
  </si>
  <si>
    <t>44471</t>
  </si>
  <si>
    <t>0003</t>
  </si>
  <si>
    <t>BARRA DE APOIO (MATERIAL: AÇO INOX AISI 304 ACABAMENTO: POLIDO| MODELO: PARA LAVATÓRIO DE CANTO|DIÂMETRO TUBO: 1.1/4" [31,75MM] COMPRIMENTO: APROX. 61CM| INSTALAÇÃO: PAREDE ACESSÓRIOS: INCLUSO CANOPLAS, PARAFUSOS E BUCHAS)</t>
  </si>
  <si>
    <t>Unidade</t>
  </si>
  <si>
    <t>3531</t>
  </si>
  <si>
    <t>44469</t>
  </si>
  <si>
    <t>0004</t>
  </si>
  <si>
    <t>BARRA DE APOIO (MATERIAL: AÇO INOX AISI 304 ACABAMENTO: POLIDO MODELO: RETA|DIÂMETRO TUBO: 1.1/4" [31,75MM] COMPRIMENTO: 70CM INSTALAÇÃO: PAREDE ACESSÓRIOS: INCLUSO CANOPLAS, PARAFUSOS E BUCHAS)</t>
  </si>
  <si>
    <t>3529</t>
  </si>
  <si>
    <t>44470</t>
  </si>
  <si>
    <t>0005</t>
  </si>
  <si>
    <t>BARRA DE APOIO (MATERIAL: AÇO INOX AISI 304 ACABAMENTO: POLIDO| MODELO: RETA|DIÂMETRO TUBO: 1.1/4" [31,75MM] COMPRIMENTO: 80CM INSTALAÇÃO: PAREDE ACESSÓRIOS: INCLUSO CANOPLAS, PARAFUSOS E BUCHAS)</t>
  </si>
  <si>
    <t>3530</t>
  </si>
  <si>
    <t>44455</t>
  </si>
  <si>
    <t>0006</t>
  </si>
  <si>
    <t>CAIXA DE CONCRETO ARMADO PRE-MOLDADO, COM FUNDO E TAMPA, DIMENSOES DE 0,60 X 0,60 x 0,50M</t>
  </si>
  <si>
    <t>3545</t>
  </si>
  <si>
    <t>44435</t>
  </si>
  <si>
    <t>0007</t>
  </si>
  <si>
    <t>COLUNA PARA TANQUE DE LOUÇA</t>
  </si>
  <si>
    <t>3542</t>
  </si>
  <si>
    <t>44483</t>
  </si>
  <si>
    <t>0008</t>
  </si>
  <si>
    <t xml:space="preserve">CONJUNTO DE ALIZARES - INTERNO E EXTERNO - 4 PEÇAS DE 2,10M E 2 PEÇAS DE 0,70M - MADEIRA: JATOBAZINHO OU CEDRINHO (OU SEMELHANTE) - PARA PINTAR - LARGURA: 3 CENTÍMETROS   </t>
  </si>
  <si>
    <t>3560</t>
  </si>
  <si>
    <t>44484</t>
  </si>
  <si>
    <t>0009</t>
  </si>
  <si>
    <t>"CONJUNTO DE ALIZARES - INTERNO E EXTERNO - 4 PEÇAS DE 2,10M E 2 PEÇAS DE 0,80M - MADEIRA: JATOBAZINHO OU CEDRINHO (OU SEMELHANTE) - PARA PINTAR -  LARGURA: 3 CENTÍMETROS    "</t>
  </si>
  <si>
    <t>3561</t>
  </si>
  <si>
    <t>44485</t>
  </si>
  <si>
    <t>0010</t>
  </si>
  <si>
    <t>"CONJUNTO DE ALIZARES - INTERNO E EXTERNO - 4 PEÇAS DE 2,10M E 2 PEÇAS DE 0,90M - MADEIRA: JATOBAZINHO OU CEDRINHO (OU SEMELHANTE) - PARA PINTAR -  LARGURA: 3 CENTÍMETROS    "</t>
  </si>
  <si>
    <t>3562</t>
  </si>
  <si>
    <t>44446</t>
  </si>
  <si>
    <t>0011</t>
  </si>
  <si>
    <t>"CONJUNTO DE UM (1) MÓDULO COM FURO PARA SAÍDA DE FIO Ø10MM, COM PLACA 4""X2"" DE UM (1) POSTO, SUPORTE, MÓDULO E PLACA"</t>
  </si>
  <si>
    <t>3523</t>
  </si>
  <si>
    <t>44431</t>
  </si>
  <si>
    <t>0012</t>
  </si>
  <si>
    <t>CUBA DE AÇO INOXIDÁVEL RETANGULAR SIMPLES SEM VÁLVULA DE ESCOAMENTO ( TIPO: EMBUTIR| APLICAÇÃO: PIA| MATERIAL: AÇO AISI 304| ACABAMENTO: BRILHANTE| COMPRIMENTO: 465MM*| LARGURA: 340MM*|ALTURA: 140MM*)*VALORES REFERENCIAIS APROXIMADOS</t>
  </si>
  <si>
    <t>3512</t>
  </si>
  <si>
    <t>44432</t>
  </si>
  <si>
    <t>0013</t>
  </si>
  <si>
    <t>"CUBA DE EMBUTIR LOUÇA SEM LADRÃO (COR: BRANCA| FORMATO: OVAL|ALTURA*: 160MM|LARGURA*: 485MM| COMPRIMENTO*: 375MM)* VALORES REFERENCIAIS APROXIMADOS"</t>
  </si>
  <si>
    <t>3513</t>
  </si>
  <si>
    <t>44478</t>
  </si>
  <si>
    <t>0014</t>
  </si>
  <si>
    <t xml:space="preserve">CUNHA PLÁSTICA  PARA NIVELADOR - PARA PISO DE PORCELANATO - PACOTE COM 50 UNIDADES </t>
  </si>
  <si>
    <t>PACOTE</t>
  </si>
  <si>
    <t>3557</t>
  </si>
  <si>
    <t>44475</t>
  </si>
  <si>
    <t>0015</t>
  </si>
  <si>
    <t>DISPENSER PAPEL HIGIÊNICO EM ABS PARA ROLOS PEQUENOS (30M OU 40M) - COM RESERVATÓRIO EM PLÁSTICO ABS BRANCO</t>
  </si>
  <si>
    <t>3535</t>
  </si>
  <si>
    <t>44473</t>
  </si>
  <si>
    <t>0016</t>
  </si>
  <si>
    <t>DISPENSER PARA GEL/ ÁLCOOL COM RESERVATORIO 800 ML</t>
  </si>
  <si>
    <t>3533</t>
  </si>
  <si>
    <t>44474</t>
  </si>
  <si>
    <t>0017</t>
  </si>
  <si>
    <t>DISPENSER TOALHEIRO EM ABS PARA FOLHAS DE PAPEL (2 OU 3 DOBRAS) - COM RESERVATÓRIO EM PLÁSTICO ABS BRANCO</t>
  </si>
  <si>
    <t>3534</t>
  </si>
  <si>
    <t>44445</t>
  </si>
  <si>
    <t>0018</t>
  </si>
  <si>
    <t>"ELETRODUTO FLEXÍVEL ( MATERIAL: PVC DIÂMETRO DA SEÇÃO: 25MM)"</t>
  </si>
  <si>
    <t>METROS</t>
  </si>
  <si>
    <t>3522</t>
  </si>
  <si>
    <t>44448</t>
  </si>
  <si>
    <t>0019</t>
  </si>
  <si>
    <t>ENTRADA DE ENERGIA AÉREA, TIPO C2, PADRÃO CEMIG, CARGA INSTALADA DE 15,1KVA ATÉ 23KVA, TRIFÁSICO, COM SAÍDA SUBTERRÂNEA, INCLUSIVE POSTE, CAIXA PARA MEDIDOR, DISJUNTOR, BARRAMENTO, ATERRAMENTO E ACESSÓRIO</t>
  </si>
  <si>
    <t>3525</t>
  </si>
  <si>
    <t>44449</t>
  </si>
  <si>
    <t>0020</t>
  </si>
  <si>
    <t>ENTRADA DE ENERGIA AÉREA, TIPO C3, PADRÃO CEMIG, CARGA INSTALADA DE 23,1KVA ATÉ 27KVA, TRIFÁSICO, COM SAÍDA SUBTERRÂNEA, INCLUSIVE POSTE, CAIXA PARA MEDIDOR, DISJUNTOR, BARRAMENTO, ATERRAMENTO E ACESSÓRIOS</t>
  </si>
  <si>
    <t>3526</t>
  </si>
  <si>
    <t>44447</t>
  </si>
  <si>
    <t>0021</t>
  </si>
  <si>
    <t>ENTRADA DE ENERGIA AÉREA, TIPO C5, PADRÃO CEMIG, CARGA INSTALADA DE 38,1KVA ATÉ 47KVA, TRIFÁSICO, COM SAÍDA SUBTERRÂNEA, INCLUSIVE POSTE, CAIXA PARA MEDIDOR, DISJUNTOR, BARRAMENTO, ATERRAMENTO E ACESSÓRIOS.</t>
  </si>
  <si>
    <t>3524</t>
  </si>
  <si>
    <t>44477</t>
  </si>
  <si>
    <t>0022</t>
  </si>
  <si>
    <t>ESPAÇADOR NIVELADOR PARA PORCELANATO - 2MM  - 6 POR M² - PEÇAS MAIORES QUE 50X50 - PACOTE COM 100 UNIDADES</t>
  </si>
  <si>
    <t>3556</t>
  </si>
  <si>
    <t>44461</t>
  </si>
  <si>
    <t>0023</t>
  </si>
  <si>
    <t>JANELA BLINDEX - 2 FOLHAS (1 FIXA E 1 DE CORRER) - 100CMX100CM - VIDRO TEMPERADO INCOLOR (ESPESSURA DE 8MM)</t>
  </si>
  <si>
    <t>3551</t>
  </si>
  <si>
    <t>0024</t>
  </si>
  <si>
    <t>3571</t>
  </si>
  <si>
    <t>44463</t>
  </si>
  <si>
    <t>0025</t>
  </si>
  <si>
    <t>JANELA BLINDEX - 2 FOLHAS (1 FIXA E 1 DE CORRER) - 100CMX100CM - VIDRO TEMPERADO JATEADO (ESPESSURA DE 8MM)</t>
  </si>
  <si>
    <t>3553</t>
  </si>
  <si>
    <t>44459</t>
  </si>
  <si>
    <t>0026</t>
  </si>
  <si>
    <t>JANELA BLINDEX - 2 FOLHAS (1 FIXA E 1 DE CORRER) - 100CMX60CM - VIDRO TEMPERADO INCOLOR (ESPESSURA DE 8MM)</t>
  </si>
  <si>
    <t>3549</t>
  </si>
  <si>
    <t>44457</t>
  </si>
  <si>
    <t>0027</t>
  </si>
  <si>
    <t>"JANELA BLINDEX - 2 FOLHAS (1 FIXA E 1 DE CORRER) -120CMX100CM - VIDRO TEMPERADO INCOLOR (ESPESSURA DE 8MM) "</t>
  </si>
  <si>
    <t>3547</t>
  </si>
  <si>
    <t>44464</t>
  </si>
  <si>
    <t>0028</t>
  </si>
  <si>
    <t>JANELA BLINDEX - 2 FOLHAS (1 FIXA E 1 DE CORRER) - 80CMX60CM - VIDRO TEMPERADO INCOLOR (ESPESSURA DE 8MM)</t>
  </si>
  <si>
    <t>3554</t>
  </si>
  <si>
    <t>44458</t>
  </si>
  <si>
    <t>0029</t>
  </si>
  <si>
    <t>JANELA BLINDEX - 4 FOLHAS (2 FIXAS E 2 DE CORRER) - 150CMX100CM  - VIDRO TEMPERADO INCOLOR (ESPESSURA DE 8MM)</t>
  </si>
  <si>
    <t>3548</t>
  </si>
  <si>
    <t>0030</t>
  </si>
  <si>
    <t>3572</t>
  </si>
  <si>
    <t>44460</t>
  </si>
  <si>
    <t>0031</t>
  </si>
  <si>
    <t>JANELA BLINDEX - 4 FOLHAS (2 FIXAS E 2 DE CORRER) -  200CMX100CM  -  VIDRO TEMPERADO INCOLOR (ESPESSURA DE 8MM)</t>
  </si>
  <si>
    <t>3550</t>
  </si>
  <si>
    <t>0032</t>
  </si>
  <si>
    <t>3573</t>
  </si>
  <si>
    <t>44462</t>
  </si>
  <si>
    <t>0033</t>
  </si>
  <si>
    <t>JANELA BLINDEX BASCULANTE DE  VIDRO JATEADO  - 60CMX60CM -  VIDRO TEMPERADO INCOLOR (ESPESSURA DE 8MM)</t>
  </si>
  <si>
    <t>3552</t>
  </si>
  <si>
    <t>44776</t>
  </si>
  <si>
    <t>0034</t>
  </si>
  <si>
    <t xml:space="preserve">JOELHO PVC SOLDAVEL 90 GRAUS 50 MM COR MARROM PARA AGUA FRIA PEDIAL </t>
  </si>
  <si>
    <t>3568</t>
  </si>
  <si>
    <t>44454</t>
  </si>
  <si>
    <t>0035</t>
  </si>
  <si>
    <t>JOELHO PVC, SOLDAVEL, PB, 90 GRAUS, DN 100 MM, PARA ESGOTO PREDIAL</t>
  </si>
  <si>
    <t>3528</t>
  </si>
  <si>
    <t>44774</t>
  </si>
  <si>
    <t>0036</t>
  </si>
  <si>
    <t>JOELHO PVC SOLDAVEL PB 90 GRAUS DN 50MM PARA ESGOTO PREDIAL</t>
  </si>
  <si>
    <t>3566</t>
  </si>
  <si>
    <t>44443</t>
  </si>
  <si>
    <t>0037</t>
  </si>
  <si>
    <t>LÂMPADA (TIPO: FLUORESCENTE FORMATO: MILHO[3U] OU ESPIRAL POTÊNCIA: 20W|LÚMENS: 1100LM-1250LM COR DA LUZ: BRANCA-6500K SOQUETE BASE: E27 TENSÃO: 110V)</t>
  </si>
  <si>
    <t>3520</t>
  </si>
  <si>
    <t>44439</t>
  </si>
  <si>
    <t>0038</t>
  </si>
  <si>
    <t>LÂMPADA (TIPO: LED FORMATO: TUBULAR COMPRIMENTO: 120CM DIÂMETRO: T8[Ø26MM] POTÊNCIA: 18-20W|LÚMENS: 1850LM COR DA LUZ: BRANCA-6500K|SOQUETE BASE: G13 TENSÃO: 110 220V</t>
  </si>
  <si>
    <t>3517</t>
  </si>
  <si>
    <t>44571</t>
  </si>
  <si>
    <t>0039</t>
  </si>
  <si>
    <t xml:space="preserve">LUMINARIA COMERCIAL CHANFRADA (FIXAÇÃO: SOBREPOR COMPRIMENTO: 120 CM MATERIAL: CHAPA DE AÇO ACABAMENTO: TRATAMENTO ANTICORROSIVO COR: BRANCA TIPO DE LAMPADAS: TUBULAR BASE: NÃO INCLUSO REATOR: NÃO INCLUSO CAPACIDADE: QUATRO (4) LAMPADAS - NÃO INCLUSO </t>
  </si>
  <si>
    <t>3538</t>
  </si>
  <si>
    <t>44438</t>
  </si>
  <si>
    <t>0040</t>
  </si>
  <si>
    <t>LUMINÁRIA COMERCIAL COM ALETAS (FIXAÇÃO: SOBREPOR COMPRIMENTO: 120CM MATERIAL: CHAPA DE AÇO ACABAMENTO: TRATAMENTO ANTICORROSIVO REFLETOR: MULTIFACETADO EM ALUMÍNIO ANODIZADO BRILHANTE COR: BRANCA  TIPO DE LÂMPADAS: TUBULAR BASE: NÃO INCLUSO REATOR: NÃO INCLUSO CAPACIDADE: QUATRO (4) LÂMPADAS - NÃO INCLUSO)</t>
  </si>
  <si>
    <t>3516</t>
  </si>
  <si>
    <t>44442</t>
  </si>
  <si>
    <t>0041</t>
  </si>
  <si>
    <t>LUMINÁRIA DE TETO/ ARANDELA (MODELO: TARTARUGA| ACABAMENTO: FERRO COM PINTURA ELETROSTÁTICA| DIFUSOR: VIDRO TRANSPARENTE QUANTIDADE DE LÂMPADAS: 1 SOQUETE: E27 POTÊNCIA MÁXIMA 60W|LÂMPADA E SOQUETE: NÃO INCLUSA)</t>
  </si>
  <si>
    <t>3519</t>
  </si>
  <si>
    <t>44441</t>
  </si>
  <si>
    <t>0042</t>
  </si>
  <si>
    <t>LUMINÁRIA - PLAFON LED, 12W, DE SOBREPOR, QUADRADO, 30X30,  BIVOLT, 6500K, BRANCO FRIO</t>
  </si>
  <si>
    <t>3544</t>
  </si>
  <si>
    <t>44429</t>
  </si>
  <si>
    <t>0043</t>
  </si>
  <si>
    <t>"PARAFUSO (ROSCA: SOBERBA|CABEÇA: SEXTAVADA|MATERIAL: AÇO| ACABAMENTO: ZINCADO COMPRIMENTO: 110MM DIÂMETRO: 8MM)"</t>
  </si>
  <si>
    <t>3511</t>
  </si>
  <si>
    <t>44482</t>
  </si>
  <si>
    <t>0044</t>
  </si>
  <si>
    <t>PEITORIL DE GRANITO CINZA ANDORINHA E = 2 C M</t>
  </si>
  <si>
    <t>3537</t>
  </si>
  <si>
    <t>44430</t>
  </si>
  <si>
    <t>0045</t>
  </si>
  <si>
    <t>PINGADEIRA DE CONCRETO DE MURO - LARGURA: 30CM - COMPRIMENTO: 1,00M</t>
  </si>
  <si>
    <t>3540</t>
  </si>
  <si>
    <t>44456</t>
  </si>
  <si>
    <t>0046</t>
  </si>
  <si>
    <t>PORTA DE  VIDRO JATEADO  - 200CM X 210CM -  VIDRO TEMPERADO INCOLOR (ESPESSURA DE 8MM)  2 FOLHAS (1 FIXA E 1 DE CORRER)</t>
  </si>
  <si>
    <t>3546</t>
  </si>
  <si>
    <t>0047</t>
  </si>
  <si>
    <t>3574</t>
  </si>
  <si>
    <t>44766</t>
  </si>
  <si>
    <t>0048</t>
  </si>
  <si>
    <t>PORTA DE VIDRO TEMPERADO INCOLOR (ESPESSURA DE 8MM)- 245CM X 215CM 4 FOLHAS (2 FIXA 2 DE CORRER)</t>
  </si>
  <si>
    <t>3563</t>
  </si>
  <si>
    <t>44767</t>
  </si>
  <si>
    <t>0049</t>
  </si>
  <si>
    <t>PORTA DE VIDRO TEMPERADO JATEADO INCOLOR (ESPESSURA DE 8MM)- 1 FOLHA DE ABRIR 90CM X 210CM</t>
  </si>
  <si>
    <t>3564</t>
  </si>
  <si>
    <t>44572</t>
  </si>
  <si>
    <t>0050</t>
  </si>
  <si>
    <t>REATOR ELETRONICO (FATOR DE POTENCIA: ALTO A. F. P. LAMPADAS: FLUORESCENTE TUBULAR T8 NUMERO DE LAMPADAS: 2X16W T8 TIPO: PARTIDA RAPIDA TENSÃO: 127-220V</t>
  </si>
  <si>
    <t>3539</t>
  </si>
  <si>
    <t>44479</t>
  </si>
  <si>
    <t>0051</t>
  </si>
  <si>
    <t>REVESTIMENTO PARA PAREDES  - PORCELANATO INTERNO, BIANCO POLIDO, 35CMX70CM, RETIFICADO</t>
  </si>
  <si>
    <t>3558</t>
  </si>
  <si>
    <t>44476</t>
  </si>
  <si>
    <t>0052</t>
  </si>
  <si>
    <t>REVESTIMENTO PARA PISO - PORCELANATO PARA PISO, AMBIENTE INTERNO, METRÓPOLE CINZA, CLASSE A, RETIFICADO, TAMANHO: 64CMX64CM</t>
  </si>
  <si>
    <t>3555</t>
  </si>
  <si>
    <t>0053</t>
  </si>
  <si>
    <t>3575</t>
  </si>
  <si>
    <t>44472</t>
  </si>
  <si>
    <t>0054</t>
  </si>
  <si>
    <t>SABONETEIRA PLASTICA TIPO DISPENSER PARA SABONETE LIQUIDO COM RESERVATORIO 800 M L</t>
  </si>
  <si>
    <t>3532</t>
  </si>
  <si>
    <t>44481</t>
  </si>
  <si>
    <t>0055</t>
  </si>
  <si>
    <t>SOLEIRA DE GRANITO CINZA ANDORINHA E = 2 CM</t>
  </si>
  <si>
    <t>3536</t>
  </si>
  <si>
    <t>44444</t>
  </si>
  <si>
    <t>0056</t>
  </si>
  <si>
    <t>SOQUETE PARA LÂMPADA ( BASE: E27 CORRENTE: 4A TENSÃO: 250V|MATERIAL: PORCELANA COR: BRANCA)</t>
  </si>
  <si>
    <t>3521</t>
  </si>
  <si>
    <t>44440</t>
  </si>
  <si>
    <t>0057</t>
  </si>
  <si>
    <t>SOQUETE PARA LÂMPADA ( BASE: G13/SISTEMA: ANTIVIBRATÓRIO/PORTASTARTER: NÃO/TIPO: LÂMPADA TUBULAR [T8-T10]/ CORRENTE: 2A/TENSÃO: 500V/MATERIAL: POLICARBONATO/COR: BRANCA)</t>
  </si>
  <si>
    <t>3518</t>
  </si>
  <si>
    <t>44434</t>
  </si>
  <si>
    <t>0058</t>
  </si>
  <si>
    <t>TANQUE DE LOUÇA  - 22 LITROS - 50CMX50CM</t>
  </si>
  <si>
    <t>3541</t>
  </si>
  <si>
    <t>44773</t>
  </si>
  <si>
    <t>0059</t>
  </si>
  <si>
    <t>TELHA DE FIBROCIMENTO DE CUMEEIRA (COMPRIMENTO: 1100MM ESPESSURA: 6MM)</t>
  </si>
  <si>
    <t>3565</t>
  </si>
  <si>
    <t>44777</t>
  </si>
  <si>
    <t>0060</t>
  </si>
  <si>
    <t>TE SANITARIO DE REDUÇÃO PVC DN 100X50 MM SERIE NORMAL PARA ESGOTO PREDIAL</t>
  </si>
  <si>
    <t>3569</t>
  </si>
  <si>
    <t>44423</t>
  </si>
  <si>
    <t>0061</t>
  </si>
  <si>
    <t>TINTA ASFÁLTICA IMPERMEABILIZANTE (BASE: ASFALTO EMULSIONADO EM ÁGUA|COR: PRETA DENSIDADE*: 1KG/L)* VALORES REFERENCIAIS APROXIMADOS</t>
  </si>
  <si>
    <t>LITRO</t>
  </si>
  <si>
    <t>3510</t>
  </si>
  <si>
    <t>44437</t>
  </si>
  <si>
    <t>0062</t>
  </si>
  <si>
    <t>"TORNEIRA METÁLICA CURTA (APLICAÇÃO: TANQUE BICO: LISO|ABERTURA: 1/2 VOLTA  ACABAMENTO: CROMADO  BITOLA: 1/2"" OU 3/4"" INSTALAÇÃO: PAREDE REFERÊNCIA: 1152) "</t>
  </si>
  <si>
    <t>3515</t>
  </si>
  <si>
    <t>44452</t>
  </si>
  <si>
    <t>0063</t>
  </si>
  <si>
    <t>TUBO PBV DE PVC BRANCO PARA ESGOTO SERIE REFORÇADA (DIÂMETRO DA SEÇÃO: 50MM)</t>
  </si>
  <si>
    <t>3527</t>
  </si>
  <si>
    <t>44775</t>
  </si>
  <si>
    <t>0064</t>
  </si>
  <si>
    <t>TUBO PVC SOLDAVEL DE 50 MM AGUA FRIA (NBR-5648)</t>
  </si>
  <si>
    <t>3567</t>
  </si>
  <si>
    <t>44433</t>
  </si>
  <si>
    <t>0065</t>
  </si>
  <si>
    <t>VÁLVULA DE ESCOAMENTO METÁLICA PARA TANQUE/ MICTÓRIO (MATERIAL: METAL ACABAMENTO: CROMADO DIÂMETRO DE ENTRADA: 1.1/ 4")</t>
  </si>
  <si>
    <t>3514</t>
  </si>
  <si>
    <t>44436</t>
  </si>
  <si>
    <t>0066</t>
  </si>
  <si>
    <t>VÁLVULA EM LATÃO DE 1 1/4’ X 2"</t>
  </si>
  <si>
    <t>3543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</si>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</sst>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5" zoomScaleNormal="85" zoomScalePageLayoutView="0" workbookViewId="0" topLeftCell="B67">
      <selection activeCell="M67" sqref="M67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150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51">
      <c r="A16" s="7" t="s">
        <v>32</v>
      </c>
      <c r="B16" s="7" t="s">
        <v>38</v>
      </c>
      <c r="C16" s="4" t="s">
        <v>34</v>
      </c>
      <c r="D16" s="4" t="s">
        <v>35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39</v>
      </c>
      <c r="J16" s="5" t="s">
        <v>0</v>
      </c>
      <c r="K16" s="6">
        <f t="shared" si="1"/>
        <v>0</v>
      </c>
      <c r="L16" s="6" t="s">
        <v>40</v>
      </c>
    </row>
    <row r="17" spans="1:12" ht="51">
      <c r="A17" s="7" t="s">
        <v>41</v>
      </c>
      <c r="B17" s="7" t="s">
        <v>42</v>
      </c>
      <c r="C17" s="4" t="s">
        <v>43</v>
      </c>
      <c r="D17" s="4" t="s">
        <v>44</v>
      </c>
      <c r="E17" s="6">
        <v>60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40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44</v>
      </c>
      <c r="E18" s="6">
        <v>60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40</v>
      </c>
    </row>
    <row r="19" spans="1:12" ht="51">
      <c r="A19" s="7" t="s">
        <v>50</v>
      </c>
      <c r="B19" s="7" t="s">
        <v>51</v>
      </c>
      <c r="C19" s="4" t="s">
        <v>52</v>
      </c>
      <c r="D19" s="4" t="s">
        <v>44</v>
      </c>
      <c r="E19" s="6">
        <v>60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40</v>
      </c>
    </row>
    <row r="20" spans="1:12" ht="25.5">
      <c r="A20" s="7" t="s">
        <v>54</v>
      </c>
      <c r="B20" s="7" t="s">
        <v>55</v>
      </c>
      <c r="C20" s="4" t="s">
        <v>56</v>
      </c>
      <c r="D20" s="4" t="s">
        <v>44</v>
      </c>
      <c r="E20" s="6">
        <v>10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40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44</v>
      </c>
      <c r="E21" s="6">
        <v>20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40</v>
      </c>
    </row>
    <row r="22" spans="1:12" ht="38.25">
      <c r="A22" s="7" t="s">
        <v>62</v>
      </c>
      <c r="B22" s="7" t="s">
        <v>63</v>
      </c>
      <c r="C22" s="4" t="s">
        <v>64</v>
      </c>
      <c r="D22" s="4" t="s">
        <v>44</v>
      </c>
      <c r="E22" s="6">
        <v>20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40</v>
      </c>
    </row>
    <row r="23" spans="1:12" ht="38.25">
      <c r="A23" s="7" t="s">
        <v>66</v>
      </c>
      <c r="B23" s="7" t="s">
        <v>67</v>
      </c>
      <c r="C23" s="4" t="s">
        <v>68</v>
      </c>
      <c r="D23" s="4" t="s">
        <v>44</v>
      </c>
      <c r="E23" s="6">
        <v>20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40</v>
      </c>
    </row>
    <row r="24" spans="1:12" ht="38.25">
      <c r="A24" s="7" t="s">
        <v>70</v>
      </c>
      <c r="B24" s="7" t="s">
        <v>71</v>
      </c>
      <c r="C24" s="4" t="s">
        <v>72</v>
      </c>
      <c r="D24" s="4" t="s">
        <v>44</v>
      </c>
      <c r="E24" s="6">
        <v>20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40</v>
      </c>
    </row>
    <row r="25" spans="1:12" ht="25.5">
      <c r="A25" s="7" t="s">
        <v>74</v>
      </c>
      <c r="B25" s="7" t="s">
        <v>75</v>
      </c>
      <c r="C25" s="4" t="s">
        <v>76</v>
      </c>
      <c r="D25" s="4" t="s">
        <v>44</v>
      </c>
      <c r="E25" s="6">
        <v>7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40</v>
      </c>
    </row>
    <row r="26" spans="1:12" ht="51">
      <c r="A26" s="7" t="s">
        <v>78</v>
      </c>
      <c r="B26" s="7" t="s">
        <v>79</v>
      </c>
      <c r="C26" s="4" t="s">
        <v>80</v>
      </c>
      <c r="D26" s="4" t="s">
        <v>44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40</v>
      </c>
    </row>
    <row r="27" spans="1:12" ht="38.25">
      <c r="A27" s="7" t="s">
        <v>82</v>
      </c>
      <c r="B27" s="7" t="s">
        <v>83</v>
      </c>
      <c r="C27" s="4" t="s">
        <v>84</v>
      </c>
      <c r="D27" s="4" t="s">
        <v>44</v>
      </c>
      <c r="E27" s="6">
        <v>100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40</v>
      </c>
    </row>
    <row r="28" spans="1:12" ht="25.5">
      <c r="A28" s="7" t="s">
        <v>86</v>
      </c>
      <c r="B28" s="7" t="s">
        <v>87</v>
      </c>
      <c r="C28" s="4" t="s">
        <v>88</v>
      </c>
      <c r="D28" s="4" t="s">
        <v>89</v>
      </c>
      <c r="E28" s="6">
        <v>500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 t="s">
        <v>40</v>
      </c>
    </row>
    <row r="29" spans="1:12" ht="25.5">
      <c r="A29" s="7" t="s">
        <v>91</v>
      </c>
      <c r="B29" s="7" t="s">
        <v>92</v>
      </c>
      <c r="C29" s="4" t="s">
        <v>93</v>
      </c>
      <c r="D29" s="4" t="s">
        <v>44</v>
      </c>
      <c r="E29" s="6">
        <v>100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 t="s">
        <v>40</v>
      </c>
    </row>
    <row r="30" spans="1:12" ht="25.5">
      <c r="A30" s="7" t="s">
        <v>95</v>
      </c>
      <c r="B30" s="7" t="s">
        <v>96</v>
      </c>
      <c r="C30" s="4" t="s">
        <v>97</v>
      </c>
      <c r="D30" s="4" t="s">
        <v>44</v>
      </c>
      <c r="E30" s="6">
        <v>100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 t="s">
        <v>40</v>
      </c>
    </row>
    <row r="31" spans="1:12" ht="25.5">
      <c r="A31" s="7" t="s">
        <v>99</v>
      </c>
      <c r="B31" s="7" t="s">
        <v>100</v>
      </c>
      <c r="C31" s="4" t="s">
        <v>101</v>
      </c>
      <c r="D31" s="4" t="s">
        <v>44</v>
      </c>
      <c r="E31" s="6">
        <v>100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40</v>
      </c>
    </row>
    <row r="32" spans="1:12" ht="25.5">
      <c r="A32" s="7" t="s">
        <v>103</v>
      </c>
      <c r="B32" s="7" t="s">
        <v>104</v>
      </c>
      <c r="C32" s="4" t="s">
        <v>105</v>
      </c>
      <c r="D32" s="4" t="s">
        <v>106</v>
      </c>
      <c r="E32" s="6">
        <v>1000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40</v>
      </c>
    </row>
    <row r="33" spans="1:12" ht="51">
      <c r="A33" s="7" t="s">
        <v>108</v>
      </c>
      <c r="B33" s="7" t="s">
        <v>109</v>
      </c>
      <c r="C33" s="4" t="s">
        <v>110</v>
      </c>
      <c r="D33" s="4" t="s">
        <v>44</v>
      </c>
      <c r="E33" s="6">
        <v>10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40</v>
      </c>
    </row>
    <row r="34" spans="1:12" ht="51">
      <c r="A34" s="7" t="s">
        <v>112</v>
      </c>
      <c r="B34" s="7" t="s">
        <v>113</v>
      </c>
      <c r="C34" s="4" t="s">
        <v>114</v>
      </c>
      <c r="D34" s="4" t="s">
        <v>44</v>
      </c>
      <c r="E34" s="6">
        <v>10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40</v>
      </c>
    </row>
    <row r="35" spans="1:12" ht="51">
      <c r="A35" s="7" t="s">
        <v>116</v>
      </c>
      <c r="B35" s="7" t="s">
        <v>117</v>
      </c>
      <c r="C35" s="4" t="s">
        <v>118</v>
      </c>
      <c r="D35" s="4" t="s">
        <v>44</v>
      </c>
      <c r="E35" s="6">
        <v>10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40</v>
      </c>
    </row>
    <row r="36" spans="1:12" ht="25.5">
      <c r="A36" s="7" t="s">
        <v>120</v>
      </c>
      <c r="B36" s="7" t="s">
        <v>121</v>
      </c>
      <c r="C36" s="4" t="s">
        <v>122</v>
      </c>
      <c r="D36" s="4" t="s">
        <v>89</v>
      </c>
      <c r="E36" s="6">
        <v>1000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40</v>
      </c>
    </row>
    <row r="37" spans="1:12" ht="25.5">
      <c r="A37" s="7" t="s">
        <v>124</v>
      </c>
      <c r="B37" s="7" t="s">
        <v>125</v>
      </c>
      <c r="C37" s="4" t="s">
        <v>126</v>
      </c>
      <c r="D37" s="4" t="s">
        <v>44</v>
      </c>
      <c r="E37" s="6">
        <v>150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124</v>
      </c>
      <c r="B38" s="7" t="s">
        <v>128</v>
      </c>
      <c r="C38" s="4" t="s">
        <v>126</v>
      </c>
      <c r="D38" s="4" t="s">
        <v>44</v>
      </c>
      <c r="E38" s="6">
        <v>50</v>
      </c>
      <c r="F38" s="8">
        <v>0</v>
      </c>
      <c r="G38" s="6">
        <f t="shared" si="0"/>
        <v>0</v>
      </c>
      <c r="H38" s="9" t="s">
        <v>0</v>
      </c>
      <c r="I38" s="7" t="s">
        <v>129</v>
      </c>
      <c r="J38" s="5" t="s">
        <v>0</v>
      </c>
      <c r="K38" s="6">
        <f t="shared" si="1"/>
        <v>0</v>
      </c>
      <c r="L38" s="6" t="s">
        <v>40</v>
      </c>
    </row>
    <row r="39" spans="1:12" ht="25.5">
      <c r="A39" s="7" t="s">
        <v>130</v>
      </c>
      <c r="B39" s="7" t="s">
        <v>131</v>
      </c>
      <c r="C39" s="4" t="s">
        <v>132</v>
      </c>
      <c r="D39" s="4" t="s">
        <v>44</v>
      </c>
      <c r="E39" s="6">
        <v>100</v>
      </c>
      <c r="F39" s="8">
        <v>0</v>
      </c>
      <c r="G39" s="6">
        <f t="shared" si="0"/>
        <v>0</v>
      </c>
      <c r="H39" s="9" t="s">
        <v>0</v>
      </c>
      <c r="I39" s="7" t="s">
        <v>133</v>
      </c>
      <c r="J39" s="5" t="s">
        <v>0</v>
      </c>
      <c r="K39" s="6">
        <f t="shared" si="1"/>
        <v>0</v>
      </c>
      <c r="L39" s="6" t="s">
        <v>40</v>
      </c>
    </row>
    <row r="40" spans="1:12" ht="25.5">
      <c r="A40" s="7" t="s">
        <v>134</v>
      </c>
      <c r="B40" s="7" t="s">
        <v>135</v>
      </c>
      <c r="C40" s="4" t="s">
        <v>136</v>
      </c>
      <c r="D40" s="4" t="s">
        <v>44</v>
      </c>
      <c r="E40" s="6">
        <v>100</v>
      </c>
      <c r="F40" s="8">
        <v>0</v>
      </c>
      <c r="G40" s="6">
        <f t="shared" si="0"/>
        <v>0</v>
      </c>
      <c r="H40" s="9" t="s">
        <v>0</v>
      </c>
      <c r="I40" s="7" t="s">
        <v>137</v>
      </c>
      <c r="J40" s="5" t="s">
        <v>0</v>
      </c>
      <c r="K40" s="6">
        <f t="shared" si="1"/>
        <v>0</v>
      </c>
      <c r="L40" s="6" t="s">
        <v>40</v>
      </c>
    </row>
    <row r="41" spans="1:12" ht="25.5">
      <c r="A41" s="7" t="s">
        <v>138</v>
      </c>
      <c r="B41" s="7" t="s">
        <v>139</v>
      </c>
      <c r="C41" s="4" t="s">
        <v>140</v>
      </c>
      <c r="D41" s="4" t="s">
        <v>44</v>
      </c>
      <c r="E41" s="6">
        <v>100</v>
      </c>
      <c r="F41" s="8">
        <v>0</v>
      </c>
      <c r="G41" s="6">
        <f t="shared" si="0"/>
        <v>0</v>
      </c>
      <c r="H41" s="9" t="s">
        <v>0</v>
      </c>
      <c r="I41" s="7" t="s">
        <v>141</v>
      </c>
      <c r="J41" s="5" t="s">
        <v>0</v>
      </c>
      <c r="K41" s="6">
        <f t="shared" si="1"/>
        <v>0</v>
      </c>
      <c r="L41" s="6" t="s">
        <v>40</v>
      </c>
    </row>
    <row r="42" spans="1:12" ht="25.5">
      <c r="A42" s="7" t="s">
        <v>142</v>
      </c>
      <c r="B42" s="7" t="s">
        <v>143</v>
      </c>
      <c r="C42" s="4" t="s">
        <v>144</v>
      </c>
      <c r="D42" s="4" t="s">
        <v>44</v>
      </c>
      <c r="E42" s="6">
        <v>100</v>
      </c>
      <c r="F42" s="8">
        <v>0</v>
      </c>
      <c r="G42" s="6">
        <f t="shared" si="0"/>
        <v>0</v>
      </c>
      <c r="H42" s="9" t="s">
        <v>0</v>
      </c>
      <c r="I42" s="7" t="s">
        <v>145</v>
      </c>
      <c r="J42" s="5" t="s">
        <v>0</v>
      </c>
      <c r="K42" s="6">
        <f t="shared" si="1"/>
        <v>0</v>
      </c>
      <c r="L42" s="6" t="s">
        <v>40</v>
      </c>
    </row>
    <row r="43" spans="1:12" ht="25.5">
      <c r="A43" s="7" t="s">
        <v>146</v>
      </c>
      <c r="B43" s="7" t="s">
        <v>147</v>
      </c>
      <c r="C43" s="4" t="s">
        <v>148</v>
      </c>
      <c r="D43" s="4" t="s">
        <v>44</v>
      </c>
      <c r="E43" s="6">
        <v>150</v>
      </c>
      <c r="F43" s="8">
        <v>0</v>
      </c>
      <c r="G43" s="6">
        <f t="shared" si="0"/>
        <v>0</v>
      </c>
      <c r="H43" s="9" t="s">
        <v>0</v>
      </c>
      <c r="I43" s="7" t="s">
        <v>149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146</v>
      </c>
      <c r="B44" s="7" t="s">
        <v>150</v>
      </c>
      <c r="C44" s="4" t="s">
        <v>148</v>
      </c>
      <c r="D44" s="4" t="s">
        <v>44</v>
      </c>
      <c r="E44" s="6">
        <v>50</v>
      </c>
      <c r="F44" s="8">
        <v>0</v>
      </c>
      <c r="G44" s="6">
        <f t="shared" si="0"/>
        <v>0</v>
      </c>
      <c r="H44" s="9" t="s">
        <v>0</v>
      </c>
      <c r="I44" s="7" t="s">
        <v>151</v>
      </c>
      <c r="J44" s="5" t="s">
        <v>0</v>
      </c>
      <c r="K44" s="6">
        <f t="shared" si="1"/>
        <v>0</v>
      </c>
      <c r="L44" s="6" t="s">
        <v>40</v>
      </c>
    </row>
    <row r="45" spans="1:12" ht="25.5">
      <c r="A45" s="7" t="s">
        <v>152</v>
      </c>
      <c r="B45" s="7" t="s">
        <v>153</v>
      </c>
      <c r="C45" s="4" t="s">
        <v>154</v>
      </c>
      <c r="D45" s="4" t="s">
        <v>44</v>
      </c>
      <c r="E45" s="6">
        <v>150</v>
      </c>
      <c r="F45" s="8">
        <v>0</v>
      </c>
      <c r="G45" s="6">
        <f t="shared" si="0"/>
        <v>0</v>
      </c>
      <c r="H45" s="9" t="s">
        <v>0</v>
      </c>
      <c r="I45" s="7" t="s">
        <v>155</v>
      </c>
      <c r="J45" s="5" t="s">
        <v>0</v>
      </c>
      <c r="K45" s="6">
        <f t="shared" si="1"/>
        <v>0</v>
      </c>
      <c r="L45" s="6" t="s">
        <v>37</v>
      </c>
    </row>
    <row r="46" spans="1:12" ht="25.5">
      <c r="A46" s="7" t="s">
        <v>152</v>
      </c>
      <c r="B46" s="7" t="s">
        <v>156</v>
      </c>
      <c r="C46" s="4" t="s">
        <v>154</v>
      </c>
      <c r="D46" s="4" t="s">
        <v>44</v>
      </c>
      <c r="E46" s="6">
        <v>50</v>
      </c>
      <c r="F46" s="8">
        <v>0</v>
      </c>
      <c r="G46" s="6">
        <f t="shared" si="0"/>
        <v>0</v>
      </c>
      <c r="H46" s="9" t="s">
        <v>0</v>
      </c>
      <c r="I46" s="7" t="s">
        <v>157</v>
      </c>
      <c r="J46" s="5" t="s">
        <v>0</v>
      </c>
      <c r="K46" s="6">
        <f t="shared" si="1"/>
        <v>0</v>
      </c>
      <c r="L46" s="6" t="s">
        <v>40</v>
      </c>
    </row>
    <row r="47" spans="1:12" ht="25.5">
      <c r="A47" s="7" t="s">
        <v>158</v>
      </c>
      <c r="B47" s="7" t="s">
        <v>159</v>
      </c>
      <c r="C47" s="4" t="s">
        <v>160</v>
      </c>
      <c r="D47" s="4" t="s">
        <v>44</v>
      </c>
      <c r="E47" s="6">
        <v>100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161</v>
      </c>
      <c r="J47" s="5" t="s">
        <v>0</v>
      </c>
      <c r="K47" s="6">
        <f aca="true" t="shared" si="3" ref="K47:K80">SUM(G47:G47)</f>
        <v>0</v>
      </c>
      <c r="L47" s="6" t="s">
        <v>40</v>
      </c>
    </row>
    <row r="48" spans="1:12" ht="25.5">
      <c r="A48" s="7" t="s">
        <v>162</v>
      </c>
      <c r="B48" s="7" t="s">
        <v>163</v>
      </c>
      <c r="C48" s="4" t="s">
        <v>164</v>
      </c>
      <c r="D48" s="4" t="s">
        <v>44</v>
      </c>
      <c r="E48" s="6">
        <v>100</v>
      </c>
      <c r="F48" s="8">
        <v>0</v>
      </c>
      <c r="G48" s="6">
        <f t="shared" si="2"/>
        <v>0</v>
      </c>
      <c r="H48" s="9" t="s">
        <v>0</v>
      </c>
      <c r="I48" s="7" t="s">
        <v>165</v>
      </c>
      <c r="J48" s="5" t="s">
        <v>0</v>
      </c>
      <c r="K48" s="6">
        <f t="shared" si="3"/>
        <v>0</v>
      </c>
      <c r="L48" s="6" t="s">
        <v>40</v>
      </c>
    </row>
    <row r="49" spans="1:12" ht="25.5">
      <c r="A49" s="7" t="s">
        <v>166</v>
      </c>
      <c r="B49" s="7" t="s">
        <v>167</v>
      </c>
      <c r="C49" s="4" t="s">
        <v>168</v>
      </c>
      <c r="D49" s="4" t="s">
        <v>44</v>
      </c>
      <c r="E49" s="6">
        <v>100</v>
      </c>
      <c r="F49" s="8">
        <v>0</v>
      </c>
      <c r="G49" s="6">
        <f t="shared" si="2"/>
        <v>0</v>
      </c>
      <c r="H49" s="9" t="s">
        <v>0</v>
      </c>
      <c r="I49" s="7" t="s">
        <v>169</v>
      </c>
      <c r="J49" s="5" t="s">
        <v>0</v>
      </c>
      <c r="K49" s="6">
        <f t="shared" si="3"/>
        <v>0</v>
      </c>
      <c r="L49" s="6" t="s">
        <v>40</v>
      </c>
    </row>
    <row r="50" spans="1:12" ht="25.5">
      <c r="A50" s="7" t="s">
        <v>170</v>
      </c>
      <c r="B50" s="7" t="s">
        <v>171</v>
      </c>
      <c r="C50" s="4" t="s">
        <v>172</v>
      </c>
      <c r="D50" s="4" t="s">
        <v>44</v>
      </c>
      <c r="E50" s="6">
        <v>100</v>
      </c>
      <c r="F50" s="8">
        <v>0</v>
      </c>
      <c r="G50" s="6">
        <f t="shared" si="2"/>
        <v>0</v>
      </c>
      <c r="H50" s="9" t="s">
        <v>0</v>
      </c>
      <c r="I50" s="7" t="s">
        <v>173</v>
      </c>
      <c r="J50" s="5" t="s">
        <v>0</v>
      </c>
      <c r="K50" s="6">
        <f t="shared" si="3"/>
        <v>0</v>
      </c>
      <c r="L50" s="6" t="s">
        <v>40</v>
      </c>
    </row>
    <row r="51" spans="1:12" ht="38.25">
      <c r="A51" s="7" t="s">
        <v>174</v>
      </c>
      <c r="B51" s="7" t="s">
        <v>175</v>
      </c>
      <c r="C51" s="4" t="s">
        <v>176</v>
      </c>
      <c r="D51" s="4" t="s">
        <v>44</v>
      </c>
      <c r="E51" s="6">
        <v>50</v>
      </c>
      <c r="F51" s="8">
        <v>0</v>
      </c>
      <c r="G51" s="6">
        <f t="shared" si="2"/>
        <v>0</v>
      </c>
      <c r="H51" s="9" t="s">
        <v>0</v>
      </c>
      <c r="I51" s="7" t="s">
        <v>177</v>
      </c>
      <c r="J51" s="5" t="s">
        <v>0</v>
      </c>
      <c r="K51" s="6">
        <f t="shared" si="3"/>
        <v>0</v>
      </c>
      <c r="L51" s="6" t="s">
        <v>40</v>
      </c>
    </row>
    <row r="52" spans="1:12" ht="38.25">
      <c r="A52" s="7" t="s">
        <v>178</v>
      </c>
      <c r="B52" s="7" t="s">
        <v>179</v>
      </c>
      <c r="C52" s="4" t="s">
        <v>180</v>
      </c>
      <c r="D52" s="4" t="s">
        <v>44</v>
      </c>
      <c r="E52" s="6">
        <v>800</v>
      </c>
      <c r="F52" s="8">
        <v>0</v>
      </c>
      <c r="G52" s="6">
        <f t="shared" si="2"/>
        <v>0</v>
      </c>
      <c r="H52" s="9" t="s">
        <v>0</v>
      </c>
      <c r="I52" s="7" t="s">
        <v>181</v>
      </c>
      <c r="J52" s="5" t="s">
        <v>0</v>
      </c>
      <c r="K52" s="6">
        <f t="shared" si="3"/>
        <v>0</v>
      </c>
      <c r="L52" s="6" t="s">
        <v>40</v>
      </c>
    </row>
    <row r="53" spans="1:12" ht="63.75">
      <c r="A53" s="7" t="s">
        <v>182</v>
      </c>
      <c r="B53" s="7" t="s">
        <v>183</v>
      </c>
      <c r="C53" s="4" t="s">
        <v>184</v>
      </c>
      <c r="D53" s="4" t="s">
        <v>44</v>
      </c>
      <c r="E53" s="6">
        <v>100</v>
      </c>
      <c r="F53" s="8">
        <v>0</v>
      </c>
      <c r="G53" s="6">
        <f t="shared" si="2"/>
        <v>0</v>
      </c>
      <c r="H53" s="9" t="s">
        <v>0</v>
      </c>
      <c r="I53" s="7" t="s">
        <v>185</v>
      </c>
      <c r="J53" s="5" t="s">
        <v>0</v>
      </c>
      <c r="K53" s="6">
        <f t="shared" si="3"/>
        <v>0</v>
      </c>
      <c r="L53" s="6" t="s">
        <v>40</v>
      </c>
    </row>
    <row r="54" spans="1:12" ht="76.5">
      <c r="A54" s="7" t="s">
        <v>186</v>
      </c>
      <c r="B54" s="7" t="s">
        <v>187</v>
      </c>
      <c r="C54" s="4" t="s">
        <v>188</v>
      </c>
      <c r="D54" s="4" t="s">
        <v>44</v>
      </c>
      <c r="E54" s="6">
        <v>200</v>
      </c>
      <c r="F54" s="8">
        <v>0</v>
      </c>
      <c r="G54" s="6">
        <f t="shared" si="2"/>
        <v>0</v>
      </c>
      <c r="H54" s="9" t="s">
        <v>0</v>
      </c>
      <c r="I54" s="7" t="s">
        <v>189</v>
      </c>
      <c r="J54" s="5" t="s">
        <v>0</v>
      </c>
      <c r="K54" s="6">
        <f t="shared" si="3"/>
        <v>0</v>
      </c>
      <c r="L54" s="6" t="s">
        <v>40</v>
      </c>
    </row>
    <row r="55" spans="1:12" ht="51">
      <c r="A55" s="7" t="s">
        <v>190</v>
      </c>
      <c r="B55" s="7" t="s">
        <v>191</v>
      </c>
      <c r="C55" s="4" t="s">
        <v>192</v>
      </c>
      <c r="D55" s="4" t="s">
        <v>44</v>
      </c>
      <c r="E55" s="6">
        <v>50</v>
      </c>
      <c r="F55" s="8">
        <v>0</v>
      </c>
      <c r="G55" s="6">
        <f t="shared" si="2"/>
        <v>0</v>
      </c>
      <c r="H55" s="9" t="s">
        <v>0</v>
      </c>
      <c r="I55" s="7" t="s">
        <v>193</v>
      </c>
      <c r="J55" s="5" t="s">
        <v>0</v>
      </c>
      <c r="K55" s="6">
        <f t="shared" si="3"/>
        <v>0</v>
      </c>
      <c r="L55" s="6" t="s">
        <v>40</v>
      </c>
    </row>
    <row r="56" spans="1:12" ht="25.5">
      <c r="A56" s="7" t="s">
        <v>194</v>
      </c>
      <c r="B56" s="7" t="s">
        <v>195</v>
      </c>
      <c r="C56" s="4" t="s">
        <v>196</v>
      </c>
      <c r="D56" s="4" t="s">
        <v>44</v>
      </c>
      <c r="E56" s="6">
        <v>100</v>
      </c>
      <c r="F56" s="8">
        <v>0</v>
      </c>
      <c r="G56" s="6">
        <f t="shared" si="2"/>
        <v>0</v>
      </c>
      <c r="H56" s="9" t="s">
        <v>0</v>
      </c>
      <c r="I56" s="7" t="s">
        <v>197</v>
      </c>
      <c r="J56" s="5" t="s">
        <v>0</v>
      </c>
      <c r="K56" s="6">
        <f t="shared" si="3"/>
        <v>0</v>
      </c>
      <c r="L56" s="6" t="s">
        <v>40</v>
      </c>
    </row>
    <row r="57" spans="1:12" ht="25.5">
      <c r="A57" s="7" t="s">
        <v>198</v>
      </c>
      <c r="B57" s="7" t="s">
        <v>199</v>
      </c>
      <c r="C57" s="4" t="s">
        <v>200</v>
      </c>
      <c r="D57" s="4" t="s">
        <v>44</v>
      </c>
      <c r="E57" s="6">
        <v>1000</v>
      </c>
      <c r="F57" s="8">
        <v>0</v>
      </c>
      <c r="G57" s="6">
        <f t="shared" si="2"/>
        <v>0</v>
      </c>
      <c r="H57" s="9" t="s">
        <v>0</v>
      </c>
      <c r="I57" s="7" t="s">
        <v>201</v>
      </c>
      <c r="J57" s="5" t="s">
        <v>0</v>
      </c>
      <c r="K57" s="6">
        <f t="shared" si="3"/>
        <v>0</v>
      </c>
      <c r="L57" s="6" t="s">
        <v>40</v>
      </c>
    </row>
    <row r="58" spans="1:12" ht="38.25">
      <c r="A58" s="7" t="s">
        <v>202</v>
      </c>
      <c r="B58" s="7" t="s">
        <v>203</v>
      </c>
      <c r="C58" s="4" t="s">
        <v>204</v>
      </c>
      <c r="D58" s="4" t="s">
        <v>35</v>
      </c>
      <c r="E58" s="6">
        <v>100</v>
      </c>
      <c r="F58" s="8">
        <v>0</v>
      </c>
      <c r="G58" s="6">
        <f t="shared" si="2"/>
        <v>0</v>
      </c>
      <c r="H58" s="9" t="s">
        <v>0</v>
      </c>
      <c r="I58" s="7" t="s">
        <v>205</v>
      </c>
      <c r="J58" s="5" t="s">
        <v>0</v>
      </c>
      <c r="K58" s="6">
        <f t="shared" si="3"/>
        <v>0</v>
      </c>
      <c r="L58" s="6" t="s">
        <v>40</v>
      </c>
    </row>
    <row r="59" spans="1:12" ht="25.5">
      <c r="A59" s="7" t="s">
        <v>206</v>
      </c>
      <c r="B59" s="7" t="s">
        <v>207</v>
      </c>
      <c r="C59" s="4" t="s">
        <v>208</v>
      </c>
      <c r="D59" s="4" t="s">
        <v>44</v>
      </c>
      <c r="E59" s="6">
        <v>500</v>
      </c>
      <c r="F59" s="8">
        <v>0</v>
      </c>
      <c r="G59" s="6">
        <f t="shared" si="2"/>
        <v>0</v>
      </c>
      <c r="H59" s="9" t="s">
        <v>0</v>
      </c>
      <c r="I59" s="7" t="s">
        <v>209</v>
      </c>
      <c r="J59" s="5" t="s">
        <v>0</v>
      </c>
      <c r="K59" s="6">
        <f t="shared" si="3"/>
        <v>0</v>
      </c>
      <c r="L59" s="6" t="s">
        <v>40</v>
      </c>
    </row>
    <row r="60" spans="1:12" ht="25.5">
      <c r="A60" s="7" t="s">
        <v>210</v>
      </c>
      <c r="B60" s="7" t="s">
        <v>211</v>
      </c>
      <c r="C60" s="4" t="s">
        <v>212</v>
      </c>
      <c r="D60" s="4" t="s">
        <v>44</v>
      </c>
      <c r="E60" s="6">
        <v>38</v>
      </c>
      <c r="F60" s="8">
        <v>0</v>
      </c>
      <c r="G60" s="6">
        <f t="shared" si="2"/>
        <v>0</v>
      </c>
      <c r="H60" s="9" t="s">
        <v>0</v>
      </c>
      <c r="I60" s="7" t="s">
        <v>213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210</v>
      </c>
      <c r="B61" s="7" t="s">
        <v>214</v>
      </c>
      <c r="C61" s="4" t="s">
        <v>212</v>
      </c>
      <c r="D61" s="4" t="s">
        <v>44</v>
      </c>
      <c r="E61" s="6">
        <v>12</v>
      </c>
      <c r="F61" s="8">
        <v>0</v>
      </c>
      <c r="G61" s="6">
        <f t="shared" si="2"/>
        <v>0</v>
      </c>
      <c r="H61" s="9" t="s">
        <v>0</v>
      </c>
      <c r="I61" s="7" t="s">
        <v>215</v>
      </c>
      <c r="J61" s="5" t="s">
        <v>0</v>
      </c>
      <c r="K61" s="6">
        <f t="shared" si="3"/>
        <v>0</v>
      </c>
      <c r="L61" s="6" t="s">
        <v>40</v>
      </c>
    </row>
    <row r="62" spans="1:12" ht="25.5">
      <c r="A62" s="7" t="s">
        <v>216</v>
      </c>
      <c r="B62" s="7" t="s">
        <v>217</v>
      </c>
      <c r="C62" s="4" t="s">
        <v>218</v>
      </c>
      <c r="D62" s="4" t="s">
        <v>44</v>
      </c>
      <c r="E62" s="6">
        <v>10</v>
      </c>
      <c r="F62" s="8">
        <v>0</v>
      </c>
      <c r="G62" s="6">
        <f t="shared" si="2"/>
        <v>0</v>
      </c>
      <c r="H62" s="9" t="s">
        <v>0</v>
      </c>
      <c r="I62" s="7" t="s">
        <v>219</v>
      </c>
      <c r="J62" s="5" t="s">
        <v>0</v>
      </c>
      <c r="K62" s="6">
        <f t="shared" si="3"/>
        <v>0</v>
      </c>
      <c r="L62" s="6" t="s">
        <v>40</v>
      </c>
    </row>
    <row r="63" spans="1:12" ht="25.5">
      <c r="A63" s="7" t="s">
        <v>220</v>
      </c>
      <c r="B63" s="7" t="s">
        <v>221</v>
      </c>
      <c r="C63" s="4" t="s">
        <v>222</v>
      </c>
      <c r="D63" s="4" t="s">
        <v>44</v>
      </c>
      <c r="E63" s="6">
        <v>10</v>
      </c>
      <c r="F63" s="8">
        <v>0</v>
      </c>
      <c r="G63" s="6">
        <f t="shared" si="2"/>
        <v>0</v>
      </c>
      <c r="H63" s="9" t="s">
        <v>0</v>
      </c>
      <c r="I63" s="7" t="s">
        <v>223</v>
      </c>
      <c r="J63" s="5" t="s">
        <v>0</v>
      </c>
      <c r="K63" s="6">
        <f t="shared" si="3"/>
        <v>0</v>
      </c>
      <c r="L63" s="6" t="s">
        <v>40</v>
      </c>
    </row>
    <row r="64" spans="1:12" ht="38.25">
      <c r="A64" s="7" t="s">
        <v>224</v>
      </c>
      <c r="B64" s="7" t="s">
        <v>225</v>
      </c>
      <c r="C64" s="4" t="s">
        <v>226</v>
      </c>
      <c r="D64" s="4" t="s">
        <v>44</v>
      </c>
      <c r="E64" s="6">
        <v>500</v>
      </c>
      <c r="F64" s="8">
        <v>0</v>
      </c>
      <c r="G64" s="6">
        <f t="shared" si="2"/>
        <v>0</v>
      </c>
      <c r="H64" s="9" t="s">
        <v>0</v>
      </c>
      <c r="I64" s="7" t="s">
        <v>227</v>
      </c>
      <c r="J64" s="5" t="s">
        <v>0</v>
      </c>
      <c r="K64" s="6">
        <f t="shared" si="3"/>
        <v>0</v>
      </c>
      <c r="L64" s="6" t="s">
        <v>40</v>
      </c>
    </row>
    <row r="65" spans="1:12" ht="38.25">
      <c r="A65" s="7" t="s">
        <v>228</v>
      </c>
      <c r="B65" s="7" t="s">
        <v>229</v>
      </c>
      <c r="C65" s="4" t="s">
        <v>230</v>
      </c>
      <c r="D65" s="4" t="s">
        <v>35</v>
      </c>
      <c r="E65" s="6">
        <v>2000</v>
      </c>
      <c r="F65" s="8">
        <v>0</v>
      </c>
      <c r="G65" s="6">
        <f t="shared" si="2"/>
        <v>0</v>
      </c>
      <c r="H65" s="9" t="s">
        <v>0</v>
      </c>
      <c r="I65" s="7" t="s">
        <v>231</v>
      </c>
      <c r="J65" s="5" t="s">
        <v>0</v>
      </c>
      <c r="K65" s="6">
        <f t="shared" si="3"/>
        <v>0</v>
      </c>
      <c r="L65" s="6" t="s">
        <v>40</v>
      </c>
    </row>
    <row r="66" spans="1:12" ht="38.25">
      <c r="A66" s="7" t="s">
        <v>232</v>
      </c>
      <c r="B66" s="7" t="s">
        <v>233</v>
      </c>
      <c r="C66" s="4" t="s">
        <v>234</v>
      </c>
      <c r="D66" s="4" t="s">
        <v>35</v>
      </c>
      <c r="E66" s="6">
        <v>1500</v>
      </c>
      <c r="F66" s="8">
        <v>0</v>
      </c>
      <c r="G66" s="6">
        <f t="shared" si="2"/>
        <v>0</v>
      </c>
      <c r="H66" s="9" t="s">
        <v>0</v>
      </c>
      <c r="I66" s="7" t="s">
        <v>235</v>
      </c>
      <c r="J66" s="5" t="s">
        <v>0</v>
      </c>
      <c r="K66" s="6">
        <f t="shared" si="3"/>
        <v>0</v>
      </c>
      <c r="L66" s="6" t="s">
        <v>37</v>
      </c>
    </row>
    <row r="67" spans="1:12" ht="38.25">
      <c r="A67" s="7" t="s">
        <v>232</v>
      </c>
      <c r="B67" s="7" t="s">
        <v>236</v>
      </c>
      <c r="C67" s="4" t="s">
        <v>234</v>
      </c>
      <c r="D67" s="4" t="s">
        <v>35</v>
      </c>
      <c r="E67" s="6">
        <v>500</v>
      </c>
      <c r="F67" s="8">
        <v>0</v>
      </c>
      <c r="G67" s="6">
        <f t="shared" si="2"/>
        <v>0</v>
      </c>
      <c r="H67" s="9" t="s">
        <v>0</v>
      </c>
      <c r="I67" s="7" t="s">
        <v>237</v>
      </c>
      <c r="J67" s="5" t="s">
        <v>0</v>
      </c>
      <c r="K67" s="6">
        <f t="shared" si="3"/>
        <v>0</v>
      </c>
      <c r="L67" s="6" t="s">
        <v>40</v>
      </c>
    </row>
    <row r="68" spans="1:12" ht="25.5">
      <c r="A68" s="7" t="s">
        <v>238</v>
      </c>
      <c r="B68" s="7" t="s">
        <v>239</v>
      </c>
      <c r="C68" s="4" t="s">
        <v>240</v>
      </c>
      <c r="D68" s="4" t="s">
        <v>44</v>
      </c>
      <c r="E68" s="6">
        <v>100</v>
      </c>
      <c r="F68" s="8">
        <v>0</v>
      </c>
      <c r="G68" s="6">
        <f t="shared" si="2"/>
        <v>0</v>
      </c>
      <c r="H68" s="9" t="s">
        <v>0</v>
      </c>
      <c r="I68" s="7" t="s">
        <v>241</v>
      </c>
      <c r="J68" s="5" t="s">
        <v>0</v>
      </c>
      <c r="K68" s="6">
        <f t="shared" si="3"/>
        <v>0</v>
      </c>
      <c r="L68" s="6" t="s">
        <v>40</v>
      </c>
    </row>
    <row r="69" spans="1:12" ht="38.25">
      <c r="A69" s="7" t="s">
        <v>242</v>
      </c>
      <c r="B69" s="7" t="s">
        <v>243</v>
      </c>
      <c r="C69" s="4" t="s">
        <v>244</v>
      </c>
      <c r="D69" s="4" t="s">
        <v>35</v>
      </c>
      <c r="E69" s="6">
        <v>100</v>
      </c>
      <c r="F69" s="8">
        <v>0</v>
      </c>
      <c r="G69" s="6">
        <f t="shared" si="2"/>
        <v>0</v>
      </c>
      <c r="H69" s="9" t="s">
        <v>0</v>
      </c>
      <c r="I69" s="7" t="s">
        <v>245</v>
      </c>
      <c r="J69" s="5" t="s">
        <v>0</v>
      </c>
      <c r="K69" s="6">
        <f t="shared" si="3"/>
        <v>0</v>
      </c>
      <c r="L69" s="6" t="s">
        <v>40</v>
      </c>
    </row>
    <row r="70" spans="1:12" ht="25.5">
      <c r="A70" s="7" t="s">
        <v>246</v>
      </c>
      <c r="B70" s="7" t="s">
        <v>247</v>
      </c>
      <c r="C70" s="4" t="s">
        <v>248</v>
      </c>
      <c r="D70" s="4" t="s">
        <v>44</v>
      </c>
      <c r="E70" s="6">
        <v>50</v>
      </c>
      <c r="F70" s="8">
        <v>0</v>
      </c>
      <c r="G70" s="6">
        <f t="shared" si="2"/>
        <v>0</v>
      </c>
      <c r="H70" s="9" t="s">
        <v>0</v>
      </c>
      <c r="I70" s="7" t="s">
        <v>249</v>
      </c>
      <c r="J70" s="5" t="s">
        <v>0</v>
      </c>
      <c r="K70" s="6">
        <f t="shared" si="3"/>
        <v>0</v>
      </c>
      <c r="L70" s="6" t="s">
        <v>40</v>
      </c>
    </row>
    <row r="71" spans="1:12" ht="51">
      <c r="A71" s="7" t="s">
        <v>250</v>
      </c>
      <c r="B71" s="7" t="s">
        <v>251</v>
      </c>
      <c r="C71" s="4" t="s">
        <v>252</v>
      </c>
      <c r="D71" s="4" t="s">
        <v>44</v>
      </c>
      <c r="E71" s="6">
        <v>800</v>
      </c>
      <c r="F71" s="8">
        <v>0</v>
      </c>
      <c r="G71" s="6">
        <f t="shared" si="2"/>
        <v>0</v>
      </c>
      <c r="H71" s="9" t="s">
        <v>0</v>
      </c>
      <c r="I71" s="7" t="s">
        <v>253</v>
      </c>
      <c r="J71" s="5" t="s">
        <v>0</v>
      </c>
      <c r="K71" s="6">
        <f t="shared" si="3"/>
        <v>0</v>
      </c>
      <c r="L71" s="6" t="s">
        <v>40</v>
      </c>
    </row>
    <row r="72" spans="1:12" ht="25.5">
      <c r="A72" s="7" t="s">
        <v>254</v>
      </c>
      <c r="B72" s="7" t="s">
        <v>255</v>
      </c>
      <c r="C72" s="4" t="s">
        <v>256</v>
      </c>
      <c r="D72" s="4" t="s">
        <v>44</v>
      </c>
      <c r="E72" s="6">
        <v>20</v>
      </c>
      <c r="F72" s="8">
        <v>0</v>
      </c>
      <c r="G72" s="6">
        <f t="shared" si="2"/>
        <v>0</v>
      </c>
      <c r="H72" s="9" t="s">
        <v>0</v>
      </c>
      <c r="I72" s="7" t="s">
        <v>257</v>
      </c>
      <c r="J72" s="5" t="s">
        <v>0</v>
      </c>
      <c r="K72" s="6">
        <f t="shared" si="3"/>
        <v>0</v>
      </c>
      <c r="L72" s="6" t="s">
        <v>40</v>
      </c>
    </row>
    <row r="73" spans="1:12" ht="25.5">
      <c r="A73" s="7" t="s">
        <v>258</v>
      </c>
      <c r="B73" s="7" t="s">
        <v>259</v>
      </c>
      <c r="C73" s="4" t="s">
        <v>260</v>
      </c>
      <c r="D73" s="4" t="s">
        <v>44</v>
      </c>
      <c r="E73" s="6">
        <v>100</v>
      </c>
      <c r="F73" s="8">
        <v>0</v>
      </c>
      <c r="G73" s="6">
        <f t="shared" si="2"/>
        <v>0</v>
      </c>
      <c r="H73" s="9" t="s">
        <v>0</v>
      </c>
      <c r="I73" s="7" t="s">
        <v>261</v>
      </c>
      <c r="J73" s="5" t="s">
        <v>0</v>
      </c>
      <c r="K73" s="6">
        <f t="shared" si="3"/>
        <v>0</v>
      </c>
      <c r="L73" s="6" t="s">
        <v>40</v>
      </c>
    </row>
    <row r="74" spans="1:12" ht="25.5">
      <c r="A74" s="7" t="s">
        <v>262</v>
      </c>
      <c r="B74" s="7" t="s">
        <v>263</v>
      </c>
      <c r="C74" s="4" t="s">
        <v>264</v>
      </c>
      <c r="D74" s="4" t="s">
        <v>44</v>
      </c>
      <c r="E74" s="6">
        <v>100</v>
      </c>
      <c r="F74" s="8">
        <v>0</v>
      </c>
      <c r="G74" s="6">
        <f t="shared" si="2"/>
        <v>0</v>
      </c>
      <c r="H74" s="9" t="s">
        <v>0</v>
      </c>
      <c r="I74" s="7" t="s">
        <v>265</v>
      </c>
      <c r="J74" s="5" t="s">
        <v>0</v>
      </c>
      <c r="K74" s="6">
        <f t="shared" si="3"/>
        <v>0</v>
      </c>
      <c r="L74" s="6" t="s">
        <v>40</v>
      </c>
    </row>
    <row r="75" spans="1:12" ht="38.25">
      <c r="A75" s="7" t="s">
        <v>266</v>
      </c>
      <c r="B75" s="7" t="s">
        <v>267</v>
      </c>
      <c r="C75" s="4" t="s">
        <v>268</v>
      </c>
      <c r="D75" s="4" t="s">
        <v>269</v>
      </c>
      <c r="E75" s="6">
        <v>100</v>
      </c>
      <c r="F75" s="8">
        <v>0</v>
      </c>
      <c r="G75" s="6">
        <f t="shared" si="2"/>
        <v>0</v>
      </c>
      <c r="H75" s="9" t="s">
        <v>0</v>
      </c>
      <c r="I75" s="7" t="s">
        <v>270</v>
      </c>
      <c r="J75" s="5" t="s">
        <v>0</v>
      </c>
      <c r="K75" s="6">
        <f t="shared" si="3"/>
        <v>0</v>
      </c>
      <c r="L75" s="6" t="s">
        <v>40</v>
      </c>
    </row>
    <row r="76" spans="1:12" ht="38.25">
      <c r="A76" s="7" t="s">
        <v>271</v>
      </c>
      <c r="B76" s="7" t="s">
        <v>272</v>
      </c>
      <c r="C76" s="4" t="s">
        <v>273</v>
      </c>
      <c r="D76" s="4" t="s">
        <v>44</v>
      </c>
      <c r="E76" s="6">
        <v>15</v>
      </c>
      <c r="F76" s="8">
        <v>0</v>
      </c>
      <c r="G76" s="6">
        <f t="shared" si="2"/>
        <v>0</v>
      </c>
      <c r="H76" s="9" t="s">
        <v>0</v>
      </c>
      <c r="I76" s="7" t="s">
        <v>274</v>
      </c>
      <c r="J76" s="5" t="s">
        <v>0</v>
      </c>
      <c r="K76" s="6">
        <f t="shared" si="3"/>
        <v>0</v>
      </c>
      <c r="L76" s="6" t="s">
        <v>40</v>
      </c>
    </row>
    <row r="77" spans="1:12" ht="25.5">
      <c r="A77" s="7" t="s">
        <v>275</v>
      </c>
      <c r="B77" s="7" t="s">
        <v>276</v>
      </c>
      <c r="C77" s="4" t="s">
        <v>277</v>
      </c>
      <c r="D77" s="4" t="s">
        <v>106</v>
      </c>
      <c r="E77" s="6">
        <v>100</v>
      </c>
      <c r="F77" s="8">
        <v>0</v>
      </c>
      <c r="G77" s="6">
        <f t="shared" si="2"/>
        <v>0</v>
      </c>
      <c r="H77" s="9" t="s">
        <v>0</v>
      </c>
      <c r="I77" s="7" t="s">
        <v>278</v>
      </c>
      <c r="J77" s="5" t="s">
        <v>0</v>
      </c>
      <c r="K77" s="6">
        <f t="shared" si="3"/>
        <v>0</v>
      </c>
      <c r="L77" s="6" t="s">
        <v>40</v>
      </c>
    </row>
    <row r="78" spans="1:12" ht="25.5">
      <c r="A78" s="7" t="s">
        <v>279</v>
      </c>
      <c r="B78" s="7" t="s">
        <v>280</v>
      </c>
      <c r="C78" s="4" t="s">
        <v>281</v>
      </c>
      <c r="D78" s="4" t="s">
        <v>106</v>
      </c>
      <c r="E78" s="6">
        <v>100</v>
      </c>
      <c r="F78" s="8">
        <v>0</v>
      </c>
      <c r="G78" s="6">
        <f t="shared" si="2"/>
        <v>0</v>
      </c>
      <c r="H78" s="9" t="s">
        <v>0</v>
      </c>
      <c r="I78" s="7" t="s">
        <v>282</v>
      </c>
      <c r="J78" s="5" t="s">
        <v>0</v>
      </c>
      <c r="K78" s="6">
        <f t="shared" si="3"/>
        <v>0</v>
      </c>
      <c r="L78" s="6" t="s">
        <v>40</v>
      </c>
    </row>
    <row r="79" spans="1:12" ht="38.25">
      <c r="A79" s="7" t="s">
        <v>283</v>
      </c>
      <c r="B79" s="7" t="s">
        <v>284</v>
      </c>
      <c r="C79" s="4" t="s">
        <v>285</v>
      </c>
      <c r="D79" s="4" t="s">
        <v>44</v>
      </c>
      <c r="E79" s="6">
        <v>100</v>
      </c>
      <c r="F79" s="8">
        <v>0</v>
      </c>
      <c r="G79" s="6">
        <f>ROUND(SUM(E79*F79),2)</f>
        <v>0</v>
      </c>
      <c r="H79" s="9" t="s">
        <v>0</v>
      </c>
      <c r="I79" s="7" t="s">
        <v>286</v>
      </c>
      <c r="J79" s="5" t="s">
        <v>0</v>
      </c>
      <c r="K79" s="6">
        <f t="shared" si="3"/>
        <v>0</v>
      </c>
      <c r="L79" s="6" t="s">
        <v>40</v>
      </c>
    </row>
    <row r="80" spans="1:12" ht="25.5">
      <c r="A80" s="7" t="s">
        <v>287</v>
      </c>
      <c r="B80" s="7" t="s">
        <v>288</v>
      </c>
      <c r="C80" s="4" t="s">
        <v>289</v>
      </c>
      <c r="D80" s="4" t="s">
        <v>44</v>
      </c>
      <c r="E80" s="6">
        <v>20</v>
      </c>
      <c r="F80" s="8">
        <v>0</v>
      </c>
      <c r="G80" s="6">
        <f>ROUND(SUM(E80*F80),2)</f>
        <v>0</v>
      </c>
      <c r="H80" s="9" t="s">
        <v>0</v>
      </c>
      <c r="I80" s="7" t="s">
        <v>290</v>
      </c>
      <c r="J80" s="5" t="s">
        <v>0</v>
      </c>
      <c r="K80" s="6">
        <f t="shared" si="3"/>
        <v>0</v>
      </c>
      <c r="L80" s="6" t="s">
        <v>40</v>
      </c>
    </row>
    <row r="82" spans="6:7" ht="12.75">
      <c r="F82" s="10" t="s">
        <v>291</v>
      </c>
      <c r="G82" s="6">
        <f>SUM(G9:G80)</f>
        <v>0</v>
      </c>
    </row>
    <row r="85" spans="2:12" ht="12.75">
      <c r="B85" s="17" t="s">
        <v>292</v>
      </c>
      <c r="C85" s="12"/>
      <c r="D85" s="18" t="s">
        <v>293</v>
      </c>
      <c r="E85" s="12"/>
      <c r="F85" s="12"/>
      <c r="G85" s="12"/>
      <c r="H85" s="12"/>
      <c r="I85" s="12"/>
      <c r="J85" s="12"/>
      <c r="K85" s="12"/>
      <c r="L85" s="12"/>
    </row>
    <row r="87" spans="2:12" ht="12.75">
      <c r="B87" s="19" t="s">
        <v>294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9" spans="2:12" ht="82.5" customHeight="1">
      <c r="B89" s="2" t="s">
        <v>295</v>
      </c>
      <c r="C89" s="15" t="s">
        <v>296</v>
      </c>
      <c r="D89" s="12"/>
      <c r="E89" s="12"/>
      <c r="F89" s="12"/>
      <c r="G89" s="12"/>
      <c r="H89" s="12"/>
      <c r="I89" s="12"/>
      <c r="J89" s="12"/>
      <c r="K89" s="12"/>
      <c r="L89" s="12"/>
    </row>
    <row r="92" spans="2:12" ht="12.75">
      <c r="B92" s="20" t="s">
        <v>297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2.75">
      <c r="B93" s="21" t="s">
        <v>298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</row>
  </sheetData>
  <sheetProtection password="C6B5" sheet="1" objects="1" scenarios="1"/>
  <mergeCells count="19">
    <mergeCell ref="B93:L93"/>
    <mergeCell ref="B13:L13"/>
    <mergeCell ref="B85:C85"/>
    <mergeCell ref="D85:L85"/>
    <mergeCell ref="B87:L87"/>
    <mergeCell ref="C89:L89"/>
    <mergeCell ref="B92:L9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2023-06-28T13:14:30Z</cp:lastPrinted>
  <dcterms:created xsi:type="dcterms:W3CDTF">2009-08-05T21:24:40Z</dcterms:created>
  <dcterms:modified xsi:type="dcterms:W3CDTF">2023-06-28T13:14:49Z</dcterms:modified>
  <cp:category/>
  <cp:version/>
  <cp:contentType/>
  <cp:contentStatus/>
</cp:coreProperties>
</file>